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600" windowHeight="9675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2" i="2"/>
  <c r="H3"/>
  <c r="H4"/>
  <c r="H5"/>
  <c r="H6"/>
  <c r="H8"/>
  <c r="H17"/>
  <c r="H19"/>
  <c r="H22"/>
</calcChain>
</file>

<file path=xl/sharedStrings.xml><?xml version="1.0" encoding="utf-8"?>
<sst xmlns="http://schemas.openxmlformats.org/spreadsheetml/2006/main" count="97" uniqueCount="50">
  <si>
    <t>序号</t>
  </si>
  <si>
    <t>货物名称</t>
  </si>
  <si>
    <t>品牌</t>
  </si>
  <si>
    <t>规格型号</t>
  </si>
  <si>
    <t>数量</t>
  </si>
  <si>
    <t>单位</t>
  </si>
  <si>
    <t>价格</t>
  </si>
  <si>
    <t>合计</t>
  </si>
  <si>
    <t>技术参数</t>
  </si>
  <si>
    <t>利器盒（核心产品）</t>
  </si>
  <si>
    <t>京康赛诺</t>
  </si>
  <si>
    <t>15L</t>
  </si>
  <si>
    <t>个</t>
  </si>
  <si>
    <t>厚度约0.15厘米（≧原值0.01cm），重量350克（≧原值0.1g），材质：聚炳烯。28cm*26cm</t>
  </si>
  <si>
    <t>利器盒</t>
  </si>
  <si>
    <t>15L方</t>
  </si>
  <si>
    <t>厚度约0.15厘米（≧原值0.01cm），重量490克（≧原值0.1g），材质：聚炳烯。30.5cm*21.5cm*30cm</t>
  </si>
  <si>
    <t>6L</t>
  </si>
  <si>
    <t>厚度约0.15厘米（≧原值0.01cm），重量190克（≧原值0.1g），材质：聚炳烯。20cm*21.5cm</t>
  </si>
  <si>
    <t>5L方</t>
  </si>
  <si>
    <t>厚度约0.15厘米（≧原值0.01cm），重量210克（≧原值0.1g），材质：聚炳烯。25cm*20cm*15cm</t>
  </si>
  <si>
    <t>2L</t>
  </si>
  <si>
    <t>厚度约0.15厘米（≧原值0.01cm），重量80克（≧原值0.1g），材质：聚炳烯。13.5cm*15cm</t>
  </si>
  <si>
    <t>医疗垃圾桶</t>
  </si>
  <si>
    <t>6L摇盖</t>
  </si>
  <si>
    <t>厚度约0.2厘米（≧原值0.01cm），重量300克（≧原值0.1g），材质：聚炳烯。125cm*20cm*18cm</t>
  </si>
  <si>
    <t>1L</t>
  </si>
  <si>
    <t>厚度约0.15厘米（≧原值0.01cm），重量56克（≧原值0.1g），材质：聚炳烯。11.5cm*12.5cm</t>
  </si>
  <si>
    <t>垃圾桶</t>
  </si>
  <si>
    <t>240L黄</t>
  </si>
  <si>
    <t>厚度约1厘米（≧原值0.01cm），重量11千克（≧原值0.1g），材质：聚炳烯。73.8cm*59.5cm*110cm（带轮周转桶可装侧脚踏）</t>
  </si>
  <si>
    <t>240L灰</t>
  </si>
  <si>
    <t>120L黄</t>
  </si>
  <si>
    <t>厚度约1厘米（≧原值0.01cm），重量8.5千克（≧原值0.1g），材质：聚炳烯。54cm*49cm*95cm（带轮周转桶可装侧脚踏）</t>
  </si>
  <si>
    <t>120L灰</t>
  </si>
  <si>
    <t>50L黄</t>
  </si>
  <si>
    <t>厚度约 0.5厘米（≧原值0.01cm），重量2.8千克（≧原值0.1g），材质：聚炳烯。48cm*42cm*63cm（带轮周转桶）</t>
  </si>
  <si>
    <t>50L灰</t>
  </si>
  <si>
    <t>30L黄</t>
  </si>
  <si>
    <t>厚度约 0.5厘米（≧原值0.01cm），重量2千克（≧原值0.1g），材质：聚炳烯。36cm*32cm*48cm（脚踏</t>
  </si>
  <si>
    <t>30L灰</t>
  </si>
  <si>
    <t>紫外线杀菌灯</t>
  </si>
  <si>
    <t>天长康达</t>
  </si>
  <si>
    <t>40W</t>
  </si>
  <si>
    <t>支</t>
  </si>
  <si>
    <t>灯管长 1199mm。材质：石英玻璃管，紫外线透过率≥85%，抗冷热膨胀，抗老化，易清洗，不导电。 灯管寿命≥8000 小时。紫外线强</t>
  </si>
  <si>
    <r>
      <t>度≥117uw/cm</t>
    </r>
    <r>
      <rPr>
        <sz val="14"/>
        <color indexed="8"/>
        <rFont val="宋体"/>
        <charset val="134"/>
      </rPr>
      <t>²</t>
    </r>
  </si>
  <si>
    <t>30W</t>
  </si>
  <si>
    <t>灯管长 894mm。材质：石英玻璃管，紫外线透过率≥85%，抗冷热膨胀， 抗老化，易清洗，不导电。灯管寿</t>
  </si>
  <si>
    <t>命≥8000 小时。紫外线强度≥ 107uw/cm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</si>
</sst>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4"/>
      <color indexed="8"/>
      <name val="宋体"/>
      <charset val="134"/>
    </font>
    <font>
      <sz val="11"/>
      <color theme="1"/>
      <name val="Tahoma"/>
      <family val="2"/>
      <charset val="134"/>
    </font>
    <font>
      <sz val="14"/>
      <color theme="1"/>
      <name val="仿宋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SheetLayoutView="100" workbookViewId="0">
      <selection sqref="A1:IV65536"/>
    </sheetView>
  </sheetViews>
  <sheetFormatPr defaultRowHeight="14.25"/>
  <cols>
    <col min="1" max="1" width="5.875" style="1" customWidth="1"/>
    <col min="2" max="4" width="8.375" style="1" customWidth="1"/>
    <col min="5" max="5" width="7.875" style="1" customWidth="1"/>
    <col min="6" max="7" width="5.875" style="1" customWidth="1"/>
    <col min="8" max="8" width="9.125" style="1" customWidth="1"/>
    <col min="9" max="9" width="19.625" style="1" customWidth="1"/>
    <col min="10" max="16384" width="9" style="1"/>
  </cols>
  <sheetData>
    <row r="1" spans="1:9" ht="37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31.25">
      <c r="A2" s="2">
        <v>1</v>
      </c>
      <c r="B2" s="2" t="s">
        <v>9</v>
      </c>
      <c r="C2" s="2" t="s">
        <v>10</v>
      </c>
      <c r="D2" s="2" t="s">
        <v>11</v>
      </c>
      <c r="E2" s="2">
        <v>15720</v>
      </c>
      <c r="F2" s="2" t="s">
        <v>12</v>
      </c>
      <c r="G2" s="2">
        <v>13</v>
      </c>
      <c r="H2" s="2">
        <f t="shared" ref="H2:H6" si="0">E2*G2</f>
        <v>204360</v>
      </c>
      <c r="I2" s="2" t="s">
        <v>13</v>
      </c>
    </row>
    <row r="3" spans="1:9" ht="150">
      <c r="A3" s="2">
        <v>2</v>
      </c>
      <c r="B3" s="2" t="s">
        <v>14</v>
      </c>
      <c r="C3" s="2" t="s">
        <v>10</v>
      </c>
      <c r="D3" s="2" t="s">
        <v>15</v>
      </c>
      <c r="E3" s="2">
        <v>800</v>
      </c>
      <c r="F3" s="2" t="s">
        <v>12</v>
      </c>
      <c r="G3" s="2">
        <v>15</v>
      </c>
      <c r="H3" s="2">
        <f t="shared" si="0"/>
        <v>12000</v>
      </c>
      <c r="I3" s="2" t="s">
        <v>16</v>
      </c>
    </row>
    <row r="4" spans="1:9" ht="126.95" customHeight="1">
      <c r="A4" s="2">
        <v>3</v>
      </c>
      <c r="B4" s="2" t="s">
        <v>14</v>
      </c>
      <c r="C4" s="2" t="s">
        <v>10</v>
      </c>
      <c r="D4" s="2" t="s">
        <v>17</v>
      </c>
      <c r="E4" s="2">
        <v>13800</v>
      </c>
      <c r="F4" s="2" t="s">
        <v>12</v>
      </c>
      <c r="G4" s="2">
        <v>5.7</v>
      </c>
      <c r="H4" s="2">
        <f t="shared" si="0"/>
        <v>78660</v>
      </c>
      <c r="I4" s="2" t="s">
        <v>18</v>
      </c>
    </row>
    <row r="5" spans="1:9" ht="131.25">
      <c r="A5" s="2">
        <v>4</v>
      </c>
      <c r="B5" s="2" t="s">
        <v>14</v>
      </c>
      <c r="C5" s="2" t="s">
        <v>10</v>
      </c>
      <c r="D5" s="2" t="s">
        <v>19</v>
      </c>
      <c r="E5" s="2">
        <v>5940</v>
      </c>
      <c r="F5" s="2" t="s">
        <v>12</v>
      </c>
      <c r="G5" s="2">
        <v>6</v>
      </c>
      <c r="H5" s="2">
        <f t="shared" si="0"/>
        <v>35640</v>
      </c>
      <c r="I5" s="2" t="s">
        <v>20</v>
      </c>
    </row>
    <row r="6" spans="1:9" ht="116.1" customHeight="1">
      <c r="A6" s="2">
        <v>5</v>
      </c>
      <c r="B6" s="2" t="s">
        <v>14</v>
      </c>
      <c r="C6" s="2" t="s">
        <v>10</v>
      </c>
      <c r="D6" s="2" t="s">
        <v>21</v>
      </c>
      <c r="E6" s="2">
        <v>9150</v>
      </c>
      <c r="F6" s="2" t="s">
        <v>12</v>
      </c>
      <c r="G6" s="2">
        <v>2.2000000000000002</v>
      </c>
      <c r="H6" s="2">
        <f t="shared" si="0"/>
        <v>20130</v>
      </c>
      <c r="I6" s="2" t="s">
        <v>22</v>
      </c>
    </row>
    <row r="7" spans="1:9" ht="131.25">
      <c r="A7" s="2">
        <v>6</v>
      </c>
      <c r="B7" s="2" t="s">
        <v>23</v>
      </c>
      <c r="C7" s="2" t="s">
        <v>10</v>
      </c>
      <c r="D7" s="2" t="s">
        <v>24</v>
      </c>
      <c r="E7" s="2">
        <v>1</v>
      </c>
      <c r="F7" s="2" t="s">
        <v>12</v>
      </c>
      <c r="G7" s="2">
        <v>13</v>
      </c>
      <c r="H7" s="2">
        <v>13</v>
      </c>
      <c r="I7" s="2" t="s">
        <v>25</v>
      </c>
    </row>
    <row r="8" spans="1:9" ht="131.25">
      <c r="A8" s="2">
        <v>7</v>
      </c>
      <c r="B8" s="2" t="s">
        <v>14</v>
      </c>
      <c r="C8" s="2" t="s">
        <v>10</v>
      </c>
      <c r="D8" s="2" t="s">
        <v>26</v>
      </c>
      <c r="E8" s="2">
        <v>1440</v>
      </c>
      <c r="F8" s="2" t="s">
        <v>12</v>
      </c>
      <c r="G8" s="2">
        <v>1.7</v>
      </c>
      <c r="H8" s="2">
        <f>E8*G8</f>
        <v>2448</v>
      </c>
      <c r="I8" s="2" t="s">
        <v>27</v>
      </c>
    </row>
    <row r="9" spans="1:9" ht="177.95" customHeight="1">
      <c r="A9" s="2">
        <v>8</v>
      </c>
      <c r="B9" s="2" t="s">
        <v>28</v>
      </c>
      <c r="C9" s="2" t="s">
        <v>10</v>
      </c>
      <c r="D9" s="2" t="s">
        <v>29</v>
      </c>
      <c r="E9" s="2">
        <v>1</v>
      </c>
      <c r="F9" s="2" t="s">
        <v>12</v>
      </c>
      <c r="G9" s="2">
        <v>190</v>
      </c>
      <c r="H9" s="2">
        <v>190</v>
      </c>
      <c r="I9" s="2" t="s">
        <v>30</v>
      </c>
    </row>
    <row r="10" spans="1:9" ht="150">
      <c r="A10" s="2">
        <v>9</v>
      </c>
      <c r="B10" s="2" t="s">
        <v>28</v>
      </c>
      <c r="C10" s="2" t="s">
        <v>10</v>
      </c>
      <c r="D10" s="2" t="s">
        <v>31</v>
      </c>
      <c r="E10" s="2">
        <v>1</v>
      </c>
      <c r="F10" s="2" t="s">
        <v>12</v>
      </c>
      <c r="G10" s="2">
        <v>190</v>
      </c>
      <c r="H10" s="2">
        <v>190</v>
      </c>
      <c r="I10" s="2" t="s">
        <v>30</v>
      </c>
    </row>
    <row r="11" spans="1:9" ht="162" customHeight="1">
      <c r="A11" s="2">
        <v>10</v>
      </c>
      <c r="B11" s="2" t="s">
        <v>28</v>
      </c>
      <c r="C11" s="2" t="s">
        <v>10</v>
      </c>
      <c r="D11" s="2" t="s">
        <v>32</v>
      </c>
      <c r="E11" s="2">
        <v>1</v>
      </c>
      <c r="F11" s="2" t="s">
        <v>12</v>
      </c>
      <c r="G11" s="2">
        <v>140</v>
      </c>
      <c r="H11" s="2">
        <v>140</v>
      </c>
      <c r="I11" s="2" t="s">
        <v>33</v>
      </c>
    </row>
    <row r="12" spans="1:9" ht="162" customHeight="1">
      <c r="A12" s="2">
        <v>11</v>
      </c>
      <c r="B12" s="2" t="s">
        <v>28</v>
      </c>
      <c r="C12" s="2" t="s">
        <v>10</v>
      </c>
      <c r="D12" s="2" t="s">
        <v>34</v>
      </c>
      <c r="E12" s="2">
        <v>1</v>
      </c>
      <c r="F12" s="2" t="s">
        <v>12</v>
      </c>
      <c r="G12" s="2">
        <v>140</v>
      </c>
      <c r="H12" s="2">
        <v>140</v>
      </c>
      <c r="I12" s="2" t="s">
        <v>33</v>
      </c>
    </row>
    <row r="13" spans="1:9" ht="150">
      <c r="A13" s="2">
        <v>12</v>
      </c>
      <c r="B13" s="2" t="s">
        <v>28</v>
      </c>
      <c r="C13" s="2" t="s">
        <v>10</v>
      </c>
      <c r="D13" s="2" t="s">
        <v>35</v>
      </c>
      <c r="E13" s="2">
        <v>1</v>
      </c>
      <c r="F13" s="2" t="s">
        <v>12</v>
      </c>
      <c r="G13" s="2">
        <v>60</v>
      </c>
      <c r="H13" s="2">
        <v>60</v>
      </c>
      <c r="I13" s="2" t="s">
        <v>36</v>
      </c>
    </row>
    <row r="14" spans="1:9" ht="150">
      <c r="A14" s="2">
        <v>13</v>
      </c>
      <c r="B14" s="2" t="s">
        <v>28</v>
      </c>
      <c r="C14" s="2" t="s">
        <v>10</v>
      </c>
      <c r="D14" s="2" t="s">
        <v>37</v>
      </c>
      <c r="E14" s="2">
        <v>1</v>
      </c>
      <c r="F14" s="2" t="s">
        <v>12</v>
      </c>
      <c r="G14" s="2">
        <v>60</v>
      </c>
      <c r="H14" s="2">
        <v>60</v>
      </c>
      <c r="I14" s="2" t="s">
        <v>36</v>
      </c>
    </row>
    <row r="15" spans="1:9" ht="150">
      <c r="A15" s="2">
        <v>14</v>
      </c>
      <c r="B15" s="2" t="s">
        <v>28</v>
      </c>
      <c r="C15" s="2" t="s">
        <v>10</v>
      </c>
      <c r="D15" s="2" t="s">
        <v>38</v>
      </c>
      <c r="E15" s="2">
        <v>1</v>
      </c>
      <c r="F15" s="2" t="s">
        <v>12</v>
      </c>
      <c r="G15" s="2">
        <v>55</v>
      </c>
      <c r="H15" s="2">
        <v>55</v>
      </c>
      <c r="I15" s="2" t="s">
        <v>39</v>
      </c>
    </row>
    <row r="16" spans="1:9" ht="150">
      <c r="A16" s="2">
        <v>15</v>
      </c>
      <c r="B16" s="2" t="s">
        <v>28</v>
      </c>
      <c r="C16" s="2" t="s">
        <v>10</v>
      </c>
      <c r="D16" s="2" t="s">
        <v>40</v>
      </c>
      <c r="E16" s="2">
        <v>1</v>
      </c>
      <c r="F16" s="2" t="s">
        <v>12</v>
      </c>
      <c r="G16" s="2">
        <v>55</v>
      </c>
      <c r="H16" s="2">
        <v>55</v>
      </c>
      <c r="I16" s="2" t="s">
        <v>39</v>
      </c>
    </row>
    <row r="17" spans="1:9" ht="168.75">
      <c r="A17" s="3">
        <v>16</v>
      </c>
      <c r="B17" s="3" t="s">
        <v>41</v>
      </c>
      <c r="C17" s="3" t="s">
        <v>42</v>
      </c>
      <c r="D17" s="3" t="s">
        <v>43</v>
      </c>
      <c r="E17" s="3">
        <v>20</v>
      </c>
      <c r="F17" s="3" t="s">
        <v>44</v>
      </c>
      <c r="G17" s="3">
        <v>50</v>
      </c>
      <c r="H17" s="3">
        <f>E17*G17</f>
        <v>1000</v>
      </c>
      <c r="I17" s="2" t="s">
        <v>45</v>
      </c>
    </row>
    <row r="18" spans="1:9" ht="18.75">
      <c r="A18" s="3"/>
      <c r="B18" s="3"/>
      <c r="C18" s="3"/>
      <c r="D18" s="3"/>
      <c r="E18" s="3"/>
      <c r="F18" s="3"/>
      <c r="G18" s="3"/>
      <c r="H18" s="3"/>
      <c r="I18" s="2" t="s">
        <v>46</v>
      </c>
    </row>
    <row r="19" spans="1:9" ht="131.25">
      <c r="A19" s="3">
        <v>17</v>
      </c>
      <c r="B19" s="3" t="s">
        <v>41</v>
      </c>
      <c r="C19" s="3" t="s">
        <v>42</v>
      </c>
      <c r="D19" s="3" t="s">
        <v>47</v>
      </c>
      <c r="E19" s="3">
        <v>22</v>
      </c>
      <c r="F19" s="3" t="s">
        <v>44</v>
      </c>
      <c r="G19" s="3">
        <v>48</v>
      </c>
      <c r="H19" s="3">
        <f>E19*G19</f>
        <v>1056</v>
      </c>
      <c r="I19" s="2" t="s">
        <v>48</v>
      </c>
    </row>
    <row r="20" spans="1:9">
      <c r="A20" s="3"/>
      <c r="B20" s="3"/>
      <c r="C20" s="3"/>
      <c r="D20" s="3"/>
      <c r="E20" s="3"/>
      <c r="F20" s="3"/>
      <c r="G20" s="3"/>
      <c r="H20" s="3"/>
      <c r="I20" s="4" t="s">
        <v>49</v>
      </c>
    </row>
    <row r="21" spans="1:9">
      <c r="A21" s="3"/>
      <c r="B21" s="3"/>
      <c r="C21" s="3"/>
      <c r="D21" s="3"/>
      <c r="E21" s="3"/>
      <c r="F21" s="3"/>
      <c r="G21" s="3"/>
      <c r="H21" s="3"/>
      <c r="I21" s="5"/>
    </row>
    <row r="22" spans="1:9" ht="18.75">
      <c r="A22" s="2" t="s">
        <v>7</v>
      </c>
      <c r="B22" s="3"/>
      <c r="C22" s="3"/>
      <c r="D22" s="3"/>
      <c r="E22" s="3"/>
      <c r="F22" s="3"/>
      <c r="G22" s="2"/>
      <c r="H22" s="2">
        <f>SUM(H2:H21)</f>
        <v>356197</v>
      </c>
      <c r="I22" s="2"/>
    </row>
  </sheetData>
  <mergeCells count="18">
    <mergeCell ref="I20:I21"/>
    <mergeCell ref="E19:E21"/>
    <mergeCell ref="F17:F18"/>
    <mergeCell ref="F19:F21"/>
    <mergeCell ref="G17:G18"/>
    <mergeCell ref="G19:G21"/>
    <mergeCell ref="H17:H18"/>
    <mergeCell ref="H19:H21"/>
    <mergeCell ref="B22:F22"/>
    <mergeCell ref="A17:A18"/>
    <mergeCell ref="A19:A21"/>
    <mergeCell ref="B17:B18"/>
    <mergeCell ref="B19:B21"/>
    <mergeCell ref="C17:C18"/>
    <mergeCell ref="C19:C21"/>
    <mergeCell ref="D17:D18"/>
    <mergeCell ref="D19:D21"/>
    <mergeCell ref="E17:E18"/>
  </mergeCells>
  <phoneticPr fontId="4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2025-07-14T01:35:20Z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42EAF70B6B9947AB911C12DCC6B1639D_12</vt:lpwstr>
  </property>
</Properties>
</file>